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талья Евгениевна\Desktop\новый учебный год\"/>
    </mc:Choice>
  </mc:AlternateContent>
  <bookViews>
    <workbookView xWindow="0" yWindow="0" windowWidth="20490" windowHeight="7650" activeTab="1"/>
  </bookViews>
  <sheets>
    <sheet name="недельная" sheetId="1" r:id="rId1"/>
    <sheet name="годова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D22" i="2"/>
  <c r="B22" i="2"/>
  <c r="P19" i="2"/>
  <c r="O19" i="2"/>
  <c r="N19" i="2"/>
  <c r="M19" i="2"/>
  <c r="L19" i="2"/>
  <c r="K19" i="2"/>
  <c r="J19" i="2"/>
  <c r="G19" i="2"/>
  <c r="D19" i="2"/>
  <c r="C19" i="2"/>
  <c r="B19" i="2"/>
  <c r="P14" i="2"/>
  <c r="P20" i="2" s="1"/>
  <c r="P22" i="2" s="1"/>
  <c r="O14" i="2"/>
  <c r="O20" i="2" s="1"/>
  <c r="O22" i="2" s="1"/>
  <c r="N14" i="2"/>
  <c r="N20" i="2" s="1"/>
  <c r="N22" i="2" s="1"/>
  <c r="M14" i="2"/>
  <c r="M20" i="2" s="1"/>
  <c r="M22" i="2" s="1"/>
  <c r="L14" i="2"/>
  <c r="L20" i="2" s="1"/>
  <c r="L22" i="2" s="1"/>
  <c r="K14" i="2"/>
  <c r="J14" i="2"/>
  <c r="I14" i="2"/>
  <c r="I20" i="2" s="1"/>
  <c r="I22" i="2" s="1"/>
  <c r="H14" i="2"/>
  <c r="G14" i="2"/>
  <c r="F14" i="2"/>
  <c r="F20" i="2" s="1"/>
  <c r="F22" i="2" s="1"/>
  <c r="E14" i="2"/>
  <c r="E20" i="2" s="1"/>
  <c r="E22" i="2" s="1"/>
  <c r="D14" i="2"/>
  <c r="D20" i="2" s="1"/>
  <c r="C14" i="2"/>
  <c r="C20" i="2" s="1"/>
  <c r="B14" i="2"/>
  <c r="B20" i="2" s="1"/>
  <c r="F20" i="1"/>
  <c r="G20" i="1"/>
  <c r="H20" i="1"/>
  <c r="I20" i="1"/>
  <c r="J20" i="1"/>
  <c r="K20" i="1"/>
  <c r="L20" i="1"/>
  <c r="M20" i="1"/>
  <c r="N20" i="1"/>
  <c r="O20" i="1"/>
  <c r="P20" i="1"/>
  <c r="B20" i="1"/>
  <c r="C19" i="1"/>
  <c r="D19" i="1"/>
  <c r="E19" i="1"/>
  <c r="E20" i="1" s="1"/>
  <c r="F19" i="1"/>
  <c r="G19" i="1"/>
  <c r="H19" i="1"/>
  <c r="I19" i="1"/>
  <c r="J19" i="1"/>
  <c r="K19" i="1"/>
  <c r="L19" i="1"/>
  <c r="M19" i="1"/>
  <c r="N19" i="1"/>
  <c r="O19" i="1"/>
  <c r="P19" i="1"/>
  <c r="B19" i="1"/>
  <c r="C14" i="1"/>
  <c r="C20" i="1" s="1"/>
  <c r="D14" i="1"/>
  <c r="D20" i="1" s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K20" i="2" l="1"/>
  <c r="K22" i="2" s="1"/>
  <c r="J20" i="2"/>
  <c r="J22" i="2" s="1"/>
  <c r="H20" i="2"/>
  <c r="H22" i="2" s="1"/>
  <c r="G20" i="2"/>
  <c r="G22" i="2" s="1"/>
</calcChain>
</file>

<file path=xl/sharedStrings.xml><?xml version="1.0" encoding="utf-8"?>
<sst xmlns="http://schemas.openxmlformats.org/spreadsheetml/2006/main" count="74" uniqueCount="37">
  <si>
    <t>Учебный предмет/курс</t>
  </si>
  <si>
    <t>Количество часов в неделю</t>
  </si>
  <si>
    <t>1а</t>
  </si>
  <si>
    <t>1б</t>
  </si>
  <si>
    <t>1г</t>
  </si>
  <si>
    <t>2а</t>
  </si>
  <si>
    <t>2б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</si>
  <si>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</si>
  <si>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</si>
  <si>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</si>
  <si>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</si>
  <si>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</si>
  <si>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</si>
  <si>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</si>
  <si>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</si>
  <si>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</si>
  <si>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4д</t>
  </si>
  <si>
    <t>Русский язык</t>
  </si>
  <si>
    <t>Литературное чтение</t>
  </si>
  <si>
    <t>Иностранный язык (английский)</t>
  </si>
  <si>
    <t>Математика</t>
  </si>
  <si>
    <t>Окружающий мир</t>
  </si>
  <si>
    <t>Основы религиозных культур и светской этики</t>
  </si>
  <si>
    <t>Изобразительное искусство</t>
  </si>
  <si>
    <t>Музыка</t>
  </si>
  <si>
    <t>Труд (технология)</t>
  </si>
  <si>
    <t>Физическая культура</t>
  </si>
  <si>
    <t>Наименование учебного курса</t>
  </si>
  <si>
    <t>Практикум по грамматике английского языка</t>
  </si>
  <si>
    <t>Информатика</t>
  </si>
  <si>
    <t>ИТОГО недельная нагрузка</t>
  </si>
  <si>
    <t>Количество учебных недель</t>
  </si>
  <si>
    <t>Всего часов в год</t>
  </si>
  <si>
    <t xml:space="preserve">Обязательная часть </t>
  </si>
  <si>
    <t xml:space="preserve">Итого: </t>
  </si>
  <si>
    <t xml:space="preserve">Часть, формируемая участниками образовательных отношений </t>
  </si>
  <si>
    <t>Количество часов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</si>
</sst>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CE3FC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13" workbookViewId="0">
      <selection activeCell="D9" sqref="D9"/>
    </sheetView>
  </sheetViews>
  <sheetFormatPr defaultRowHeight="15" x14ac:dyDescent="0.25"/>
  <cols>
    <col min="1" max="1" width="25.140625" customWidth="1"/>
  </cols>
  <sheetData>
    <row r="1" spans="1:16" ht="29.25" customHeight="1" thickBot="1" x14ac:dyDescent="0.3">
      <c r="A1" s="7" t="s">
        <v>0</v>
      </c>
      <c r="B1" s="10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5.75" thickBot="1" x14ac:dyDescent="0.3">
      <c r="A2" s="8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ht="15.75" thickBot="1" x14ac:dyDescent="0.3">
      <c r="A3" s="11" t="s">
        <v>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8"/>
    </row>
    <row r="4" spans="1:16" ht="24" customHeight="1" thickBot="1" x14ac:dyDescent="0.3">
      <c r="A4" s="2" t="s">
        <v>17</v>
      </c>
      <c r="B4" s="3">
        <v>5</v>
      </c>
      <c r="C4" s="3">
        <v>5</v>
      </c>
      <c r="D4" s="3">
        <v>5</v>
      </c>
      <c r="E4" s="3">
        <v>5</v>
      </c>
      <c r="F4" s="3">
        <v>5</v>
      </c>
      <c r="G4" s="3">
        <v>5</v>
      </c>
      <c r="H4" s="3">
        <v>5</v>
      </c>
      <c r="I4" s="3">
        <v>5</v>
      </c>
      <c r="J4" s="3">
        <v>5</v>
      </c>
      <c r="K4" s="3">
        <v>5</v>
      </c>
      <c r="L4" s="3">
        <v>5</v>
      </c>
      <c r="M4" s="3">
        <v>5</v>
      </c>
      <c r="N4" s="3">
        <v>5</v>
      </c>
      <c r="O4" s="3">
        <v>5</v>
      </c>
      <c r="P4" s="3">
        <v>5</v>
      </c>
    </row>
    <row r="5" spans="1:16" ht="26.25" customHeight="1" thickBot="1" x14ac:dyDescent="0.3">
      <c r="A5" s="2" t="s">
        <v>18</v>
      </c>
      <c r="B5" s="3">
        <v>4</v>
      </c>
      <c r="C5" s="3">
        <v>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</row>
    <row r="6" spans="1:16" ht="28.5" customHeight="1" thickBot="1" x14ac:dyDescent="0.3">
      <c r="A6" s="2" t="s">
        <v>19</v>
      </c>
      <c r="B6" s="3"/>
      <c r="C6" s="3"/>
      <c r="D6" s="3"/>
      <c r="E6" s="3">
        <v>2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 s="3">
        <v>2</v>
      </c>
      <c r="N6" s="3">
        <v>2</v>
      </c>
      <c r="O6" s="3">
        <v>2</v>
      </c>
      <c r="P6" s="3">
        <v>2</v>
      </c>
    </row>
    <row r="7" spans="1:16" ht="15.75" thickBot="1" x14ac:dyDescent="0.3">
      <c r="A7" s="2" t="s">
        <v>20</v>
      </c>
      <c r="B7" s="3">
        <v>4</v>
      </c>
      <c r="C7" s="3">
        <v>4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</row>
    <row r="8" spans="1:16" ht="15.75" thickBot="1" x14ac:dyDescent="0.3">
      <c r="A8" s="2" t="s">
        <v>21</v>
      </c>
      <c r="B8" s="3">
        <v>2</v>
      </c>
      <c r="C8" s="3">
        <v>2</v>
      </c>
      <c r="D8" s="3">
        <v>2</v>
      </c>
      <c r="E8" s="3">
        <v>2</v>
      </c>
      <c r="F8" s="3">
        <v>2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 s="3">
        <v>2</v>
      </c>
      <c r="N8" s="3">
        <v>2</v>
      </c>
      <c r="O8" s="3">
        <v>2</v>
      </c>
      <c r="P8" s="3">
        <v>2</v>
      </c>
    </row>
    <row r="9" spans="1:16" ht="38.25" customHeight="1" thickBot="1" x14ac:dyDescent="0.3">
      <c r="A9" s="2" t="s">
        <v>22</v>
      </c>
      <c r="B9" s="3"/>
      <c r="C9" s="3"/>
      <c r="D9" s="3"/>
      <c r="E9" s="3"/>
      <c r="F9" s="3"/>
      <c r="G9" s="3"/>
      <c r="H9" s="3"/>
      <c r="I9" s="3"/>
      <c r="J9" s="3"/>
      <c r="K9" s="3"/>
      <c r="L9" s="3">
        <v>1</v>
      </c>
      <c r="M9" s="3">
        <v>1</v>
      </c>
      <c r="N9" s="3">
        <v>1</v>
      </c>
      <c r="O9" s="3">
        <v>1</v>
      </c>
      <c r="P9" s="3">
        <v>1</v>
      </c>
    </row>
    <row r="10" spans="1:16" ht="31.5" customHeight="1" thickBot="1" x14ac:dyDescent="0.3">
      <c r="A10" s="2" t="s">
        <v>23</v>
      </c>
      <c r="B10" s="3">
        <v>1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</row>
    <row r="11" spans="1:16" ht="15.75" thickBot="1" x14ac:dyDescent="0.3">
      <c r="A11" s="2" t="s">
        <v>24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</row>
    <row r="12" spans="1:16" ht="15.75" thickBot="1" x14ac:dyDescent="0.3">
      <c r="A12" s="2" t="s">
        <v>25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</row>
    <row r="13" spans="1:16" ht="15.75" thickBot="1" x14ac:dyDescent="0.3">
      <c r="A13" s="2" t="s">
        <v>26</v>
      </c>
      <c r="B13" s="3">
        <v>3</v>
      </c>
      <c r="C13" s="3">
        <v>3</v>
      </c>
      <c r="D13" s="3">
        <v>3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</row>
    <row r="14" spans="1:16" ht="15.75" thickBot="1" x14ac:dyDescent="0.3">
      <c r="A14" s="15" t="s">
        <v>34</v>
      </c>
      <c r="B14" s="4">
        <f>SUM(B4:B13)</f>
        <v>21</v>
      </c>
      <c r="C14" s="4">
        <f t="shared" ref="C14:P14" si="0">SUM(C4:C13)</f>
        <v>21</v>
      </c>
      <c r="D14" s="4">
        <f t="shared" si="0"/>
        <v>21</v>
      </c>
      <c r="E14" s="4">
        <f t="shared" si="0"/>
        <v>22</v>
      </c>
      <c r="F14" s="4">
        <f t="shared" si="0"/>
        <v>22</v>
      </c>
      <c r="G14" s="4">
        <f t="shared" si="0"/>
        <v>22</v>
      </c>
      <c r="H14" s="4">
        <f t="shared" si="0"/>
        <v>22</v>
      </c>
      <c r="I14" s="4">
        <f t="shared" si="0"/>
        <v>22</v>
      </c>
      <c r="J14" s="4">
        <f t="shared" si="0"/>
        <v>22</v>
      </c>
      <c r="K14" s="4">
        <f t="shared" si="0"/>
        <v>22</v>
      </c>
      <c r="L14" s="4">
        <f t="shared" si="0"/>
        <v>23</v>
      </c>
      <c r="M14" s="4">
        <f t="shared" si="0"/>
        <v>23</v>
      </c>
      <c r="N14" s="4">
        <f t="shared" si="0"/>
        <v>23</v>
      </c>
      <c r="O14" s="4">
        <f t="shared" si="0"/>
        <v>23</v>
      </c>
      <c r="P14" s="4">
        <f t="shared" si="0"/>
        <v>23</v>
      </c>
    </row>
    <row r="15" spans="1:16" ht="15.75" thickBot="1" x14ac:dyDescent="0.3">
      <c r="A15" s="11" t="s">
        <v>35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8"/>
    </row>
    <row r="16" spans="1:16" ht="30" customHeight="1" thickBot="1" x14ac:dyDescent="0.3">
      <c r="A16" s="13" t="s">
        <v>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45" customHeight="1" thickBot="1" x14ac:dyDescent="0.3">
      <c r="A17" s="14" t="s">
        <v>28</v>
      </c>
      <c r="B17" s="3">
        <v>0</v>
      </c>
      <c r="C17" s="3">
        <v>0</v>
      </c>
      <c r="D17" s="3">
        <v>0</v>
      </c>
      <c r="E17" s="3">
        <v>0</v>
      </c>
      <c r="F17" s="3">
        <v>1</v>
      </c>
      <c r="G17" s="3">
        <v>1</v>
      </c>
      <c r="H17" s="3">
        <v>1</v>
      </c>
      <c r="I17" s="3">
        <v>0</v>
      </c>
      <c r="J17" s="3">
        <v>0</v>
      </c>
      <c r="K17" s="3">
        <v>1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15.75" customHeight="1" thickBot="1" x14ac:dyDescent="0.3">
      <c r="A18" s="14" t="s">
        <v>29</v>
      </c>
      <c r="B18" s="3">
        <v>0</v>
      </c>
      <c r="C18" s="3">
        <v>0</v>
      </c>
      <c r="D18" s="3">
        <v>0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15.75" thickBot="1" x14ac:dyDescent="0.3">
      <c r="A19" s="12" t="s">
        <v>34</v>
      </c>
      <c r="B19" s="4">
        <f>SUM(B17:B18)</f>
        <v>0</v>
      </c>
      <c r="C19" s="4">
        <f t="shared" ref="C19:P19" si="1">SUM(C17:C18)</f>
        <v>0</v>
      </c>
      <c r="D19" s="4">
        <f t="shared" si="1"/>
        <v>0</v>
      </c>
      <c r="E19" s="4">
        <f t="shared" si="1"/>
        <v>1</v>
      </c>
      <c r="F19" s="4">
        <f t="shared" si="1"/>
        <v>1</v>
      </c>
      <c r="G19" s="4">
        <f t="shared" si="1"/>
        <v>1</v>
      </c>
      <c r="H19" s="4">
        <f t="shared" si="1"/>
        <v>1</v>
      </c>
      <c r="I19" s="4">
        <f t="shared" si="1"/>
        <v>1</v>
      </c>
      <c r="J19" s="4">
        <f t="shared" si="1"/>
        <v>1</v>
      </c>
      <c r="K19" s="4">
        <f t="shared" si="1"/>
        <v>1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>
        <f t="shared" si="1"/>
        <v>0</v>
      </c>
      <c r="P19" s="4">
        <f t="shared" si="1"/>
        <v>0</v>
      </c>
    </row>
    <row r="20" spans="1:16" ht="30" customHeight="1" thickBot="1" x14ac:dyDescent="0.3">
      <c r="A20" s="16" t="s">
        <v>30</v>
      </c>
      <c r="B20" s="4">
        <f>B14+B19</f>
        <v>21</v>
      </c>
      <c r="C20" s="4">
        <f t="shared" ref="C20:P20" si="2">C14+C19</f>
        <v>21</v>
      </c>
      <c r="D20" s="4">
        <f t="shared" si="2"/>
        <v>21</v>
      </c>
      <c r="E20" s="4">
        <f t="shared" si="2"/>
        <v>23</v>
      </c>
      <c r="F20" s="4">
        <f t="shared" si="2"/>
        <v>23</v>
      </c>
      <c r="G20" s="4">
        <f t="shared" si="2"/>
        <v>23</v>
      </c>
      <c r="H20" s="4">
        <f t="shared" si="2"/>
        <v>23</v>
      </c>
      <c r="I20" s="4">
        <f t="shared" si="2"/>
        <v>23</v>
      </c>
      <c r="J20" s="4">
        <f t="shared" si="2"/>
        <v>23</v>
      </c>
      <c r="K20" s="4">
        <f t="shared" si="2"/>
        <v>23</v>
      </c>
      <c r="L20" s="4">
        <f t="shared" si="2"/>
        <v>23</v>
      </c>
      <c r="M20" s="4">
        <f t="shared" si="2"/>
        <v>23</v>
      </c>
      <c r="N20" s="4">
        <f t="shared" si="2"/>
        <v>23</v>
      </c>
      <c r="O20" s="4">
        <f t="shared" si="2"/>
        <v>23</v>
      </c>
      <c r="P20" s="4">
        <f t="shared" si="2"/>
        <v>23</v>
      </c>
    </row>
    <row r="21" spans="1:16" ht="30" customHeight="1" thickBot="1" x14ac:dyDescent="0.3">
      <c r="A21" s="17" t="s">
        <v>31</v>
      </c>
      <c r="B21" s="6">
        <v>33</v>
      </c>
      <c r="C21" s="6">
        <v>33</v>
      </c>
      <c r="D21" s="6">
        <v>33</v>
      </c>
      <c r="E21" s="6">
        <v>34</v>
      </c>
      <c r="F21" s="6">
        <v>34</v>
      </c>
      <c r="G21" s="6">
        <v>34</v>
      </c>
      <c r="H21" s="6">
        <v>34</v>
      </c>
      <c r="I21" s="6">
        <v>34</v>
      </c>
      <c r="J21" s="6">
        <v>34</v>
      </c>
      <c r="K21" s="6">
        <v>34</v>
      </c>
      <c r="L21" s="6">
        <v>34</v>
      </c>
      <c r="M21" s="6">
        <v>34</v>
      </c>
      <c r="N21" s="6">
        <v>34</v>
      </c>
      <c r="O21" s="6">
        <v>34</v>
      </c>
      <c r="P21" s="6">
        <v>34</v>
      </c>
    </row>
    <row r="22" spans="1:16" ht="15.75" customHeight="1" thickBot="1" x14ac:dyDescent="0.3">
      <c r="A22" s="17" t="s">
        <v>32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</sheetData>
  <mergeCells count="4">
    <mergeCell ref="A15:P15"/>
    <mergeCell ref="A1:A2"/>
    <mergeCell ref="B1:P1"/>
    <mergeCell ref="A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0" workbookViewId="0">
      <selection activeCell="L19" sqref="L19"/>
    </sheetView>
  </sheetViews>
  <sheetFormatPr defaultRowHeight="15" x14ac:dyDescent="0.25"/>
  <cols>
    <col min="1" max="1" width="25.140625" customWidth="1"/>
  </cols>
  <sheetData>
    <row r="1" spans="1:16" ht="29.25" customHeight="1" thickBot="1" x14ac:dyDescent="0.3">
      <c r="A1" s="7" t="s">
        <v>0</v>
      </c>
      <c r="B1" s="10" t="s">
        <v>36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5.75" thickBot="1" x14ac:dyDescent="0.3">
      <c r="A2" s="8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ht="15.75" thickBot="1" x14ac:dyDescent="0.3">
      <c r="A3" s="11" t="s">
        <v>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8"/>
    </row>
    <row r="4" spans="1:16" ht="24" customHeight="1" thickBot="1" x14ac:dyDescent="0.3">
      <c r="A4" s="2" t="s">
        <v>17</v>
      </c>
      <c r="B4" s="3">
        <v>165</v>
      </c>
      <c r="C4" s="3">
        <v>165</v>
      </c>
      <c r="D4" s="3">
        <v>165</v>
      </c>
      <c r="E4" s="3">
        <v>170</v>
      </c>
      <c r="F4" s="3">
        <v>170</v>
      </c>
      <c r="G4" s="3">
        <v>170</v>
      </c>
      <c r="H4" s="3">
        <v>170</v>
      </c>
      <c r="I4" s="3">
        <v>170</v>
      </c>
      <c r="J4" s="3">
        <v>170</v>
      </c>
      <c r="K4" s="3">
        <v>170</v>
      </c>
      <c r="L4" s="3">
        <v>170</v>
      </c>
      <c r="M4" s="3">
        <v>170</v>
      </c>
      <c r="N4" s="3">
        <v>170</v>
      </c>
      <c r="O4" s="3">
        <v>170</v>
      </c>
      <c r="P4" s="3">
        <v>170</v>
      </c>
    </row>
    <row r="5" spans="1:16" ht="26.25" customHeight="1" thickBot="1" x14ac:dyDescent="0.3">
      <c r="A5" s="2" t="s">
        <v>18</v>
      </c>
      <c r="B5" s="3">
        <v>132</v>
      </c>
      <c r="C5" s="3">
        <v>132</v>
      </c>
      <c r="D5" s="3">
        <v>132</v>
      </c>
      <c r="E5" s="3">
        <v>136</v>
      </c>
      <c r="F5" s="3">
        <v>136</v>
      </c>
      <c r="G5" s="3">
        <v>136</v>
      </c>
      <c r="H5" s="3">
        <v>136</v>
      </c>
      <c r="I5" s="3">
        <v>136</v>
      </c>
      <c r="J5" s="3">
        <v>136</v>
      </c>
      <c r="K5" s="3">
        <v>136</v>
      </c>
      <c r="L5" s="3">
        <v>136</v>
      </c>
      <c r="M5" s="3">
        <v>136</v>
      </c>
      <c r="N5" s="3">
        <v>136</v>
      </c>
      <c r="O5" s="3">
        <v>136</v>
      </c>
      <c r="P5" s="3">
        <v>136</v>
      </c>
    </row>
    <row r="6" spans="1:16" ht="28.5" customHeight="1" thickBot="1" x14ac:dyDescent="0.3">
      <c r="A6" s="2" t="s">
        <v>19</v>
      </c>
      <c r="B6" s="3"/>
      <c r="C6" s="3"/>
      <c r="D6" s="3"/>
      <c r="E6" s="3">
        <v>68</v>
      </c>
      <c r="F6" s="3">
        <v>68</v>
      </c>
      <c r="G6" s="3">
        <v>68</v>
      </c>
      <c r="H6" s="3">
        <v>68</v>
      </c>
      <c r="I6" s="3">
        <v>68</v>
      </c>
      <c r="J6" s="3">
        <v>68</v>
      </c>
      <c r="K6" s="3">
        <v>68</v>
      </c>
      <c r="L6" s="3">
        <v>68</v>
      </c>
      <c r="M6" s="3">
        <v>68</v>
      </c>
      <c r="N6" s="3">
        <v>68</v>
      </c>
      <c r="O6" s="3">
        <v>68</v>
      </c>
      <c r="P6" s="3">
        <v>68</v>
      </c>
    </row>
    <row r="7" spans="1:16" ht="15.75" thickBot="1" x14ac:dyDescent="0.3">
      <c r="A7" s="2" t="s">
        <v>20</v>
      </c>
      <c r="B7" s="3">
        <v>132</v>
      </c>
      <c r="C7" s="3">
        <v>132</v>
      </c>
      <c r="D7" s="3">
        <v>132</v>
      </c>
      <c r="E7" s="3">
        <v>136</v>
      </c>
      <c r="F7" s="3">
        <v>136</v>
      </c>
      <c r="G7" s="3">
        <v>136</v>
      </c>
      <c r="H7" s="3">
        <v>136</v>
      </c>
      <c r="I7" s="3">
        <v>136</v>
      </c>
      <c r="J7" s="3">
        <v>136</v>
      </c>
      <c r="K7" s="3">
        <v>136</v>
      </c>
      <c r="L7" s="3">
        <v>136</v>
      </c>
      <c r="M7" s="3">
        <v>136</v>
      </c>
      <c r="N7" s="3">
        <v>136</v>
      </c>
      <c r="O7" s="3">
        <v>136</v>
      </c>
      <c r="P7" s="3">
        <v>136</v>
      </c>
    </row>
    <row r="8" spans="1:16" ht="15.75" thickBot="1" x14ac:dyDescent="0.3">
      <c r="A8" s="2" t="s">
        <v>21</v>
      </c>
      <c r="B8" s="3">
        <v>66</v>
      </c>
      <c r="C8" s="3">
        <v>66</v>
      </c>
      <c r="D8" s="3">
        <v>66</v>
      </c>
      <c r="E8" s="3">
        <v>68</v>
      </c>
      <c r="F8" s="3">
        <v>68</v>
      </c>
      <c r="G8" s="3">
        <v>68</v>
      </c>
      <c r="H8" s="3">
        <v>68</v>
      </c>
      <c r="I8" s="3">
        <v>68</v>
      </c>
      <c r="J8" s="3">
        <v>68</v>
      </c>
      <c r="K8" s="3">
        <v>68</v>
      </c>
      <c r="L8" s="3">
        <v>68</v>
      </c>
      <c r="M8" s="3">
        <v>68</v>
      </c>
      <c r="N8" s="3">
        <v>68</v>
      </c>
      <c r="O8" s="3">
        <v>68</v>
      </c>
      <c r="P8" s="3">
        <v>68</v>
      </c>
    </row>
    <row r="9" spans="1:16" ht="38.25" customHeight="1" thickBot="1" x14ac:dyDescent="0.3">
      <c r="A9" s="2" t="s">
        <v>22</v>
      </c>
      <c r="B9" s="3"/>
      <c r="C9" s="3"/>
      <c r="D9" s="3"/>
      <c r="E9" s="3"/>
      <c r="F9" s="3"/>
      <c r="G9" s="3"/>
      <c r="H9" s="3"/>
      <c r="I9" s="3"/>
      <c r="J9" s="3"/>
      <c r="K9" s="3"/>
      <c r="L9" s="3">
        <v>34</v>
      </c>
      <c r="M9" s="3">
        <v>34</v>
      </c>
      <c r="N9" s="3">
        <v>34</v>
      </c>
      <c r="O9" s="3">
        <v>34</v>
      </c>
      <c r="P9" s="3">
        <v>34</v>
      </c>
    </row>
    <row r="10" spans="1:16" ht="31.5" customHeight="1" thickBot="1" x14ac:dyDescent="0.3">
      <c r="A10" s="2" t="s">
        <v>23</v>
      </c>
      <c r="B10" s="3">
        <v>33</v>
      </c>
      <c r="C10" s="3">
        <v>33</v>
      </c>
      <c r="D10" s="3">
        <v>33</v>
      </c>
      <c r="E10" s="3">
        <v>34</v>
      </c>
      <c r="F10" s="3">
        <v>34</v>
      </c>
      <c r="G10" s="3">
        <v>34</v>
      </c>
      <c r="H10" s="3">
        <v>34</v>
      </c>
      <c r="I10" s="3">
        <v>34</v>
      </c>
      <c r="J10" s="3">
        <v>34</v>
      </c>
      <c r="K10" s="3">
        <v>34</v>
      </c>
      <c r="L10" s="3">
        <v>34</v>
      </c>
      <c r="M10" s="3">
        <v>34</v>
      </c>
      <c r="N10" s="3">
        <v>34</v>
      </c>
      <c r="O10" s="3">
        <v>34</v>
      </c>
      <c r="P10" s="3">
        <v>34</v>
      </c>
    </row>
    <row r="11" spans="1:16" ht="15.75" thickBot="1" x14ac:dyDescent="0.3">
      <c r="A11" s="2" t="s">
        <v>24</v>
      </c>
      <c r="B11" s="3">
        <v>33</v>
      </c>
      <c r="C11" s="3">
        <v>33</v>
      </c>
      <c r="D11" s="3">
        <v>33</v>
      </c>
      <c r="E11" s="3">
        <v>34</v>
      </c>
      <c r="F11" s="3">
        <v>34</v>
      </c>
      <c r="G11" s="3">
        <v>34</v>
      </c>
      <c r="H11" s="3">
        <v>34</v>
      </c>
      <c r="I11" s="3">
        <v>34</v>
      </c>
      <c r="J11" s="3">
        <v>34</v>
      </c>
      <c r="K11" s="3">
        <v>34</v>
      </c>
      <c r="L11" s="3">
        <v>34</v>
      </c>
      <c r="M11" s="3">
        <v>34</v>
      </c>
      <c r="N11" s="3">
        <v>34</v>
      </c>
      <c r="O11" s="3">
        <v>34</v>
      </c>
      <c r="P11" s="3">
        <v>34</v>
      </c>
    </row>
    <row r="12" spans="1:16" ht="15.75" thickBot="1" x14ac:dyDescent="0.3">
      <c r="A12" s="2" t="s">
        <v>25</v>
      </c>
      <c r="B12" s="3">
        <v>33</v>
      </c>
      <c r="C12" s="3">
        <v>33</v>
      </c>
      <c r="D12" s="3">
        <v>33</v>
      </c>
      <c r="E12" s="3">
        <v>34</v>
      </c>
      <c r="F12" s="3">
        <v>34</v>
      </c>
      <c r="G12" s="3">
        <v>34</v>
      </c>
      <c r="H12" s="3">
        <v>34</v>
      </c>
      <c r="I12" s="3">
        <v>34</v>
      </c>
      <c r="J12" s="3">
        <v>34</v>
      </c>
      <c r="K12" s="3">
        <v>34</v>
      </c>
      <c r="L12" s="3">
        <v>34</v>
      </c>
      <c r="M12" s="3">
        <v>34</v>
      </c>
      <c r="N12" s="3">
        <v>34</v>
      </c>
      <c r="O12" s="3">
        <v>34</v>
      </c>
      <c r="P12" s="3">
        <v>34</v>
      </c>
    </row>
    <row r="13" spans="1:16" ht="15.75" thickBot="1" x14ac:dyDescent="0.3">
      <c r="A13" s="2" t="s">
        <v>26</v>
      </c>
      <c r="B13" s="3">
        <v>99</v>
      </c>
      <c r="C13" s="3">
        <v>99</v>
      </c>
      <c r="D13" s="3">
        <v>99</v>
      </c>
      <c r="E13" s="3">
        <v>68</v>
      </c>
      <c r="F13" s="3">
        <v>68</v>
      </c>
      <c r="G13" s="3">
        <v>68</v>
      </c>
      <c r="H13" s="3">
        <v>68</v>
      </c>
      <c r="I13" s="3">
        <v>68</v>
      </c>
      <c r="J13" s="3">
        <v>68</v>
      </c>
      <c r="K13" s="3">
        <v>68</v>
      </c>
      <c r="L13" s="3">
        <v>68</v>
      </c>
      <c r="M13" s="3">
        <v>68</v>
      </c>
      <c r="N13" s="3">
        <v>68</v>
      </c>
      <c r="O13" s="3">
        <v>68</v>
      </c>
      <c r="P13" s="3">
        <v>68</v>
      </c>
    </row>
    <row r="14" spans="1:16" ht="15.75" thickBot="1" x14ac:dyDescent="0.3">
      <c r="A14" s="15" t="s">
        <v>34</v>
      </c>
      <c r="B14" s="4">
        <f>SUM(B4:B13)</f>
        <v>693</v>
      </c>
      <c r="C14" s="4">
        <f t="shared" ref="C14:P14" si="0">SUM(C4:C13)</f>
        <v>693</v>
      </c>
      <c r="D14" s="4">
        <f t="shared" si="0"/>
        <v>693</v>
      </c>
      <c r="E14" s="4">
        <f t="shared" si="0"/>
        <v>748</v>
      </c>
      <c r="F14" s="4">
        <f t="shared" si="0"/>
        <v>748</v>
      </c>
      <c r="G14" s="4">
        <f t="shared" si="0"/>
        <v>748</v>
      </c>
      <c r="H14" s="4">
        <f t="shared" si="0"/>
        <v>748</v>
      </c>
      <c r="I14" s="4">
        <f t="shared" si="0"/>
        <v>748</v>
      </c>
      <c r="J14" s="4">
        <f t="shared" si="0"/>
        <v>748</v>
      </c>
      <c r="K14" s="4">
        <f t="shared" si="0"/>
        <v>748</v>
      </c>
      <c r="L14" s="4">
        <f t="shared" si="0"/>
        <v>782</v>
      </c>
      <c r="M14" s="4">
        <f t="shared" si="0"/>
        <v>782</v>
      </c>
      <c r="N14" s="4">
        <f t="shared" si="0"/>
        <v>782</v>
      </c>
      <c r="O14" s="4">
        <f t="shared" si="0"/>
        <v>782</v>
      </c>
      <c r="P14" s="4">
        <f t="shared" si="0"/>
        <v>782</v>
      </c>
    </row>
    <row r="15" spans="1:16" ht="15.75" thickBot="1" x14ac:dyDescent="0.3">
      <c r="A15" s="11" t="s">
        <v>35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8"/>
    </row>
    <row r="16" spans="1:16" ht="30" customHeight="1" thickBot="1" x14ac:dyDescent="0.3">
      <c r="A16" s="13" t="s">
        <v>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45" customHeight="1" thickBot="1" x14ac:dyDescent="0.3">
      <c r="A17" s="14" t="s">
        <v>28</v>
      </c>
      <c r="B17" s="3">
        <v>0</v>
      </c>
      <c r="C17" s="3">
        <v>0</v>
      </c>
      <c r="D17" s="3">
        <v>0</v>
      </c>
      <c r="E17" s="3">
        <v>0</v>
      </c>
      <c r="F17" s="3">
        <v>34</v>
      </c>
      <c r="G17" s="3">
        <v>34</v>
      </c>
      <c r="H17" s="3">
        <v>34</v>
      </c>
      <c r="I17" s="3">
        <v>0</v>
      </c>
      <c r="J17" s="3">
        <v>0</v>
      </c>
      <c r="K17" s="3">
        <v>34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15.75" customHeight="1" thickBot="1" x14ac:dyDescent="0.3">
      <c r="A18" s="14" t="s">
        <v>29</v>
      </c>
      <c r="B18" s="3">
        <v>0</v>
      </c>
      <c r="C18" s="3">
        <v>0</v>
      </c>
      <c r="D18" s="3">
        <v>0</v>
      </c>
      <c r="E18" s="3">
        <v>34</v>
      </c>
      <c r="F18" s="3">
        <v>0</v>
      </c>
      <c r="G18" s="3">
        <v>0</v>
      </c>
      <c r="H18" s="3">
        <v>0</v>
      </c>
      <c r="I18" s="3">
        <v>34</v>
      </c>
      <c r="J18" s="3">
        <v>34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15.75" thickBot="1" x14ac:dyDescent="0.3">
      <c r="A19" s="12" t="s">
        <v>34</v>
      </c>
      <c r="B19" s="4">
        <f>SUM(B17:B18)</f>
        <v>0</v>
      </c>
      <c r="C19" s="4">
        <f t="shared" ref="C19:P19" si="1">SUM(C17:C18)</f>
        <v>0</v>
      </c>
      <c r="D19" s="4">
        <f t="shared" si="1"/>
        <v>0</v>
      </c>
      <c r="E19" s="4">
        <v>34</v>
      </c>
      <c r="F19" s="4">
        <v>34</v>
      </c>
      <c r="G19" s="4">
        <f t="shared" si="1"/>
        <v>34</v>
      </c>
      <c r="H19" s="4">
        <v>34</v>
      </c>
      <c r="I19" s="4">
        <v>34</v>
      </c>
      <c r="J19" s="4">
        <f t="shared" si="1"/>
        <v>34</v>
      </c>
      <c r="K19" s="4">
        <f t="shared" si="1"/>
        <v>34</v>
      </c>
      <c r="L19" s="4">
        <f t="shared" si="1"/>
        <v>0</v>
      </c>
      <c r="M19" s="4">
        <f t="shared" si="1"/>
        <v>0</v>
      </c>
      <c r="N19" s="4">
        <f t="shared" si="1"/>
        <v>0</v>
      </c>
      <c r="O19" s="4">
        <f t="shared" si="1"/>
        <v>0</v>
      </c>
      <c r="P19" s="4">
        <f t="shared" si="1"/>
        <v>0</v>
      </c>
    </row>
    <row r="20" spans="1:16" ht="30" customHeight="1" thickBot="1" x14ac:dyDescent="0.3">
      <c r="A20" s="16" t="s">
        <v>30</v>
      </c>
      <c r="B20" s="4">
        <f>B14+B19</f>
        <v>693</v>
      </c>
      <c r="C20" s="4">
        <f t="shared" ref="C20:P20" si="2">C14+C19</f>
        <v>693</v>
      </c>
      <c r="D20" s="4">
        <f t="shared" si="2"/>
        <v>693</v>
      </c>
      <c r="E20" s="4">
        <f t="shared" si="2"/>
        <v>782</v>
      </c>
      <c r="F20" s="4">
        <f t="shared" si="2"/>
        <v>782</v>
      </c>
      <c r="G20" s="4">
        <f t="shared" si="2"/>
        <v>782</v>
      </c>
      <c r="H20" s="4">
        <f t="shared" si="2"/>
        <v>782</v>
      </c>
      <c r="I20" s="4">
        <f t="shared" si="2"/>
        <v>782</v>
      </c>
      <c r="J20" s="4">
        <f t="shared" si="2"/>
        <v>782</v>
      </c>
      <c r="K20" s="4">
        <f t="shared" si="2"/>
        <v>782</v>
      </c>
      <c r="L20" s="4">
        <f t="shared" si="2"/>
        <v>782</v>
      </c>
      <c r="M20" s="4">
        <f t="shared" si="2"/>
        <v>782</v>
      </c>
      <c r="N20" s="4">
        <f t="shared" si="2"/>
        <v>782</v>
      </c>
      <c r="O20" s="4">
        <f t="shared" si="2"/>
        <v>782</v>
      </c>
      <c r="P20" s="4">
        <f t="shared" si="2"/>
        <v>782</v>
      </c>
    </row>
    <row r="21" spans="1:16" ht="30" customHeight="1" thickBot="1" x14ac:dyDescent="0.3">
      <c r="A21" s="17" t="s">
        <v>31</v>
      </c>
      <c r="B21" s="6">
        <v>33</v>
      </c>
      <c r="C21" s="6">
        <v>33</v>
      </c>
      <c r="D21" s="6">
        <v>33</v>
      </c>
      <c r="E21" s="6">
        <v>34</v>
      </c>
      <c r="F21" s="6">
        <v>34</v>
      </c>
      <c r="G21" s="6">
        <v>34</v>
      </c>
      <c r="H21" s="6">
        <v>34</v>
      </c>
      <c r="I21" s="6">
        <v>34</v>
      </c>
      <c r="J21" s="6">
        <v>34</v>
      </c>
      <c r="K21" s="6">
        <v>34</v>
      </c>
      <c r="L21" s="6">
        <v>34</v>
      </c>
      <c r="M21" s="6">
        <v>34</v>
      </c>
      <c r="N21" s="6">
        <v>34</v>
      </c>
      <c r="O21" s="6">
        <v>34</v>
      </c>
      <c r="P21" s="6">
        <v>34</v>
      </c>
    </row>
    <row r="22" spans="1:16" ht="15.75" customHeight="1" thickBot="1" x14ac:dyDescent="0.3">
      <c r="A22" s="17" t="s">
        <v>32</v>
      </c>
      <c r="B22" s="6">
        <f>B20</f>
        <v>693</v>
      </c>
      <c r="C22" s="6">
        <f t="shared" ref="C22:P22" si="3">C20</f>
        <v>693</v>
      </c>
      <c r="D22" s="6">
        <f t="shared" si="3"/>
        <v>693</v>
      </c>
      <c r="E22" s="6">
        <f t="shared" si="3"/>
        <v>782</v>
      </c>
      <c r="F22" s="6">
        <f t="shared" si="3"/>
        <v>782</v>
      </c>
      <c r="G22" s="6">
        <f t="shared" si="3"/>
        <v>782</v>
      </c>
      <c r="H22" s="6">
        <f t="shared" si="3"/>
        <v>782</v>
      </c>
      <c r="I22" s="6">
        <f t="shared" si="3"/>
        <v>782</v>
      </c>
      <c r="J22" s="6">
        <f t="shared" si="3"/>
        <v>782</v>
      </c>
      <c r="K22" s="6">
        <f t="shared" si="3"/>
        <v>782</v>
      </c>
      <c r="L22" s="6">
        <f t="shared" si="3"/>
        <v>782</v>
      </c>
      <c r="M22" s="6">
        <f t="shared" si="3"/>
        <v>782</v>
      </c>
      <c r="N22" s="6">
        <f t="shared" si="3"/>
        <v>782</v>
      </c>
      <c r="O22" s="6">
        <f t="shared" si="3"/>
        <v>782</v>
      </c>
      <c r="P22" s="6">
        <f t="shared" si="3"/>
        <v>782</v>
      </c>
    </row>
  </sheetData>
  <mergeCells count="4">
    <mergeCell ref="A1:A2"/>
    <mergeCell ref="B1:P1"/>
    <mergeCell ref="A3:P3"/>
    <mergeCell ref="A15:P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недельная</vt:lpstr>
      <vt:lpstr>годовая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Евгениевна</dc:creator>
  <cp:lastModifiedBy>Наталья Евгениевна</cp:lastModifiedBy>
  <dcterms:created xsi:type="dcterms:W3CDTF">2026-06-22T07:55:25Z</dcterms:created>
  <dcterms:modified xsi:type="dcterms:W3CDTF">2026-06-22T08:36:58Z</dcterms:modified>
</cp:coreProperties>
</file>