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u\Downloads\"/>
    </mc:Choice>
  </mc:AlternateContent>
  <bookViews>
    <workbookView xWindow="0" yWindow="0" windowWidth="51600" windowHeight="17700"/>
  </bookViews>
  <sheets>
    <sheet name="Технологический(мат_инф)" sheetId="2" r:id="rId1"/>
  </sheets>
  <calcPr calcId="162913"/>
</workbook>
</file>

<file path=xl/calcChain.xml><?xml version="1.0" encoding="utf-8"?>
<calcChain xmlns="http://schemas.openxmlformats.org/spreadsheetml/2006/main">
  <c r="D10" i="2" l="1"/>
  <c r="D9" i="2"/>
  <c r="D6" i="2" l="1"/>
  <c r="D7" i="2"/>
  <c r="D8" i="2"/>
  <c r="D11" i="2"/>
  <c r="D12" i="2"/>
  <c r="D13" i="2"/>
  <c r="D14" i="2"/>
  <c r="D15" i="2"/>
  <c r="D16" i="2"/>
  <c r="D17" i="2"/>
  <c r="D18" i="2"/>
  <c r="D19" i="2"/>
  <c r="D20" i="2"/>
  <c r="H29" i="2" l="1"/>
  <c r="G29" i="2"/>
  <c r="F29" i="2"/>
  <c r="E29" i="2"/>
  <c r="D29" i="2"/>
  <c r="E21" i="2"/>
  <c r="H21" i="2"/>
  <c r="G21" i="2"/>
  <c r="G30" i="2" s="1"/>
  <c r="F21" i="2"/>
  <c r="D21" i="2"/>
  <c r="E30" i="2" l="1"/>
  <c r="D30" i="2"/>
  <c r="H30" i="2"/>
  <c r="F30" i="2"/>
</calcChain>
</file>

<file path=xl/sharedStrings.xml><?xml version="1.0" encoding="utf-8"?>
<sst xmlns="http://schemas.openxmlformats.org/spreadsheetml/2006/main" count="58" uniqueCount="42">
  <si>
    <t>Предметная область</t>
  </si>
  <si>
    <t>Учебный предмет</t>
  </si>
  <si>
    <t>Количество часов за 2 года обучения</t>
  </si>
  <si>
    <t>количество часов в неделю</t>
  </si>
  <si>
    <t>Обязательная часть</t>
  </si>
  <si>
    <t>Русский язык и литература</t>
  </si>
  <si>
    <t>Русский язык</t>
  </si>
  <si>
    <t>Литература</t>
  </si>
  <si>
    <t>Иностранные языки</t>
  </si>
  <si>
    <t>Иностранный язык</t>
  </si>
  <si>
    <t>Математика и информатика</t>
  </si>
  <si>
    <t xml:space="preserve">Физика </t>
  </si>
  <si>
    <t>Биология</t>
  </si>
  <si>
    <t>История</t>
  </si>
  <si>
    <t>Обществознание</t>
  </si>
  <si>
    <t>Физическая культура, экология и основы безопасности жизнедеятельности</t>
  </si>
  <si>
    <t>Физическая культура</t>
  </si>
  <si>
    <t>Основы безопасности жизнедеятельности</t>
  </si>
  <si>
    <t>Индивидуальный проект</t>
  </si>
  <si>
    <t>Уровень</t>
  </si>
  <si>
    <t>У</t>
  </si>
  <si>
    <t>Б</t>
  </si>
  <si>
    <t>ЭК</t>
  </si>
  <si>
    <t>Итого:</t>
  </si>
  <si>
    <t>Часть, формируемая участниками образовательных отношений</t>
  </si>
  <si>
    <t>количество часов в год</t>
  </si>
  <si>
    <t>Курсы по выбору</t>
  </si>
  <si>
    <t>Всего:</t>
  </si>
  <si>
    <t>Учебные предметы по выбору обучающихся из числа обязательных предметов</t>
  </si>
  <si>
    <t>Химия</t>
  </si>
  <si>
    <t>География</t>
  </si>
  <si>
    <t>Максимальная нагрузка обучающихся при 5-дневной учебной неделе</t>
  </si>
  <si>
    <t xml:space="preserve">Информатика </t>
  </si>
  <si>
    <t>Общественно-научные предметы</t>
  </si>
  <si>
    <t>Естественно-научные предметы</t>
  </si>
  <si>
    <t>Практикум по русскому языку</t>
  </si>
  <si>
    <t>Алгебра и начала математического анализа</t>
  </si>
  <si>
    <t>Геометрия</t>
  </si>
  <si>
    <t>Вероятность и статистика</t>
  </si>
  <si>
    <t>Учебный план ФГОС СОО (Технологический профиль-)</t>
  </si>
  <si>
    <t>10 класс (34 уч. недели)  2024-2025 уч.год</t>
  </si>
  <si>
    <t>11 класс (33 уч. недели)  2025-2026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</si>
</sst>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6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37" sqref="B37"/>
    </sheetView>
  </sheetViews>
  <sheetFormatPr defaultRowHeight="15" x14ac:dyDescent="0.25"/>
  <cols>
    <col min="1" max="1" width="24.28515625" customWidth="1"/>
    <col min="2" max="2" width="26.42578125" customWidth="1"/>
    <col min="3" max="3" width="11.7109375" customWidth="1"/>
    <col min="4" max="4" width="14.85546875" customWidth="1"/>
    <col min="5" max="6" width="13.42578125" customWidth="1"/>
    <col min="7" max="7" width="14.85546875" customWidth="1"/>
    <col min="8" max="8" width="14.42578125" customWidth="1"/>
  </cols>
  <sheetData>
    <row r="1" spans="1:10" ht="18.75" x14ac:dyDescent="0.3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36.75" customHeight="1" x14ac:dyDescent="0.25">
      <c r="A2" s="43" t="s">
        <v>0</v>
      </c>
      <c r="B2" s="43" t="s">
        <v>1</v>
      </c>
      <c r="C2" s="45" t="s">
        <v>19</v>
      </c>
      <c r="D2" s="46" t="s">
        <v>2</v>
      </c>
      <c r="E2" s="48" t="s">
        <v>40</v>
      </c>
      <c r="F2" s="49"/>
      <c r="G2" s="48" t="s">
        <v>41</v>
      </c>
      <c r="H2" s="49"/>
    </row>
    <row r="3" spans="1:10" ht="55.5" customHeight="1" x14ac:dyDescent="0.25">
      <c r="A3" s="44"/>
      <c r="B3" s="44"/>
      <c r="C3" s="45"/>
      <c r="D3" s="47"/>
      <c r="E3" s="9" t="s">
        <v>3</v>
      </c>
      <c r="F3" s="9" t="s">
        <v>25</v>
      </c>
      <c r="G3" s="9" t="s">
        <v>3</v>
      </c>
      <c r="H3" s="9" t="s">
        <v>25</v>
      </c>
    </row>
    <row r="4" spans="1:10" ht="15.75" x14ac:dyDescent="0.25">
      <c r="A4" s="11" t="s">
        <v>4</v>
      </c>
      <c r="B4" s="7"/>
      <c r="C4" s="7"/>
      <c r="D4" s="7"/>
      <c r="E4" s="7"/>
      <c r="F4" s="7"/>
      <c r="G4" s="50"/>
      <c r="H4" s="51"/>
    </row>
    <row r="5" spans="1:10" ht="15.75" x14ac:dyDescent="0.25">
      <c r="A5" s="52" t="s">
        <v>5</v>
      </c>
      <c r="B5" s="23" t="s">
        <v>6</v>
      </c>
      <c r="C5" s="24" t="s">
        <v>21</v>
      </c>
      <c r="D5" s="25">
        <v>68</v>
      </c>
      <c r="E5" s="24">
        <v>2</v>
      </c>
      <c r="F5" s="24">
        <v>68</v>
      </c>
      <c r="G5" s="24">
        <v>2</v>
      </c>
      <c r="H5" s="24">
        <v>68</v>
      </c>
    </row>
    <row r="6" spans="1:10" ht="15.75" x14ac:dyDescent="0.25">
      <c r="A6" s="52"/>
      <c r="B6" s="2" t="s">
        <v>7</v>
      </c>
      <c r="C6" s="5" t="s">
        <v>21</v>
      </c>
      <c r="D6" s="25">
        <f t="shared" ref="D6:D20" si="0">F6+H6</f>
        <v>204</v>
      </c>
      <c r="E6" s="5">
        <v>3</v>
      </c>
      <c r="F6" s="5">
        <v>102</v>
      </c>
      <c r="G6" s="5">
        <v>3</v>
      </c>
      <c r="H6" s="5">
        <v>102</v>
      </c>
    </row>
    <row r="7" spans="1:10" ht="24.75" customHeight="1" x14ac:dyDescent="0.25">
      <c r="A7" s="29" t="s">
        <v>8</v>
      </c>
      <c r="B7" s="2" t="s">
        <v>9</v>
      </c>
      <c r="C7" s="5" t="s">
        <v>21</v>
      </c>
      <c r="D7" s="25">
        <f t="shared" si="0"/>
        <v>204</v>
      </c>
      <c r="E7" s="5">
        <v>3</v>
      </c>
      <c r="F7" s="5">
        <v>102</v>
      </c>
      <c r="G7" s="5">
        <v>3</v>
      </c>
      <c r="H7" s="5">
        <v>102</v>
      </c>
    </row>
    <row r="8" spans="1:10" ht="30.6" customHeight="1" x14ac:dyDescent="0.25">
      <c r="A8" s="54" t="s">
        <v>10</v>
      </c>
      <c r="B8" s="21" t="s">
        <v>36</v>
      </c>
      <c r="C8" s="22" t="s">
        <v>20</v>
      </c>
      <c r="D8" s="28">
        <f t="shared" si="0"/>
        <v>272</v>
      </c>
      <c r="E8" s="20">
        <v>4</v>
      </c>
      <c r="F8" s="20">
        <v>136</v>
      </c>
      <c r="G8" s="20">
        <v>4</v>
      </c>
      <c r="H8" s="20">
        <v>136</v>
      </c>
    </row>
    <row r="9" spans="1:10" ht="30.6" customHeight="1" x14ac:dyDescent="0.25">
      <c r="A9" s="55"/>
      <c r="B9" s="21" t="s">
        <v>37</v>
      </c>
      <c r="C9" s="22" t="s">
        <v>20</v>
      </c>
      <c r="D9" s="28">
        <f t="shared" si="0"/>
        <v>204</v>
      </c>
      <c r="E9" s="20">
        <v>3</v>
      </c>
      <c r="F9" s="20">
        <v>102</v>
      </c>
      <c r="G9" s="20">
        <v>3</v>
      </c>
      <c r="H9" s="20">
        <v>102</v>
      </c>
    </row>
    <row r="10" spans="1:10" ht="30.6" customHeight="1" x14ac:dyDescent="0.25">
      <c r="A10" s="55"/>
      <c r="B10" s="21" t="s">
        <v>38</v>
      </c>
      <c r="C10" s="22" t="s">
        <v>20</v>
      </c>
      <c r="D10" s="28">
        <f t="shared" si="0"/>
        <v>68</v>
      </c>
      <c r="E10" s="20">
        <v>1</v>
      </c>
      <c r="F10" s="20">
        <v>34</v>
      </c>
      <c r="G10" s="20">
        <v>1</v>
      </c>
      <c r="H10" s="20">
        <v>34</v>
      </c>
    </row>
    <row r="11" spans="1:10" ht="27" customHeight="1" x14ac:dyDescent="0.25">
      <c r="A11" s="56"/>
      <c r="B11" s="21" t="s">
        <v>32</v>
      </c>
      <c r="C11" s="22" t="s">
        <v>20</v>
      </c>
      <c r="D11" s="28">
        <f t="shared" si="0"/>
        <v>272</v>
      </c>
      <c r="E11" s="20">
        <v>4</v>
      </c>
      <c r="F11" s="20">
        <v>136</v>
      </c>
      <c r="G11" s="20">
        <v>4</v>
      </c>
      <c r="H11" s="20">
        <v>136</v>
      </c>
    </row>
    <row r="12" spans="1:10" ht="27.95" customHeight="1" x14ac:dyDescent="0.25">
      <c r="A12" s="54" t="s">
        <v>33</v>
      </c>
      <c r="B12" s="26" t="s">
        <v>13</v>
      </c>
      <c r="C12" s="27" t="s">
        <v>21</v>
      </c>
      <c r="D12" s="25">
        <f t="shared" si="0"/>
        <v>136</v>
      </c>
      <c r="E12" s="24">
        <v>2</v>
      </c>
      <c r="F12" s="24">
        <v>68</v>
      </c>
      <c r="G12" s="24">
        <v>2</v>
      </c>
      <c r="H12" s="24">
        <v>68</v>
      </c>
    </row>
    <row r="13" spans="1:10" ht="21" customHeight="1" x14ac:dyDescent="0.25">
      <c r="A13" s="55"/>
      <c r="B13" s="26" t="s">
        <v>14</v>
      </c>
      <c r="C13" s="27" t="s">
        <v>21</v>
      </c>
      <c r="D13" s="25">
        <f t="shared" si="0"/>
        <v>136</v>
      </c>
      <c r="E13" s="24">
        <v>2</v>
      </c>
      <c r="F13" s="24">
        <v>68</v>
      </c>
      <c r="G13" s="24">
        <v>2</v>
      </c>
      <c r="H13" s="24">
        <v>68</v>
      </c>
    </row>
    <row r="14" spans="1:10" ht="17.100000000000001" customHeight="1" x14ac:dyDescent="0.25">
      <c r="A14" s="56"/>
      <c r="B14" s="26" t="s">
        <v>30</v>
      </c>
      <c r="C14" s="27" t="s">
        <v>21</v>
      </c>
      <c r="D14" s="25">
        <f t="shared" si="0"/>
        <v>68</v>
      </c>
      <c r="E14" s="24">
        <v>1</v>
      </c>
      <c r="F14" s="24">
        <v>34</v>
      </c>
      <c r="G14" s="24">
        <v>1</v>
      </c>
      <c r="H14" s="24">
        <v>34</v>
      </c>
    </row>
    <row r="15" spans="1:10" ht="15.75" x14ac:dyDescent="0.25">
      <c r="A15" s="57" t="s">
        <v>34</v>
      </c>
      <c r="B15" s="2" t="s">
        <v>11</v>
      </c>
      <c r="C15" s="5" t="s">
        <v>21</v>
      </c>
      <c r="D15" s="25">
        <f t="shared" si="0"/>
        <v>136</v>
      </c>
      <c r="E15" s="5">
        <v>2</v>
      </c>
      <c r="F15" s="5">
        <v>68</v>
      </c>
      <c r="G15" s="5">
        <v>2</v>
      </c>
      <c r="H15" s="5">
        <v>68</v>
      </c>
    </row>
    <row r="16" spans="1:10" ht="16.5" customHeight="1" x14ac:dyDescent="0.25">
      <c r="A16" s="58"/>
      <c r="B16" s="3" t="s">
        <v>29</v>
      </c>
      <c r="C16" s="1" t="s">
        <v>21</v>
      </c>
      <c r="D16" s="25">
        <f t="shared" si="0"/>
        <v>68</v>
      </c>
      <c r="E16" s="5">
        <v>1</v>
      </c>
      <c r="F16" s="5">
        <v>34</v>
      </c>
      <c r="G16" s="5">
        <v>1</v>
      </c>
      <c r="H16" s="5">
        <v>34</v>
      </c>
    </row>
    <row r="17" spans="1:8" ht="15.75" x14ac:dyDescent="0.25">
      <c r="A17" s="59"/>
      <c r="B17" s="2" t="s">
        <v>12</v>
      </c>
      <c r="C17" s="5" t="s">
        <v>21</v>
      </c>
      <c r="D17" s="25">
        <f t="shared" si="0"/>
        <v>68</v>
      </c>
      <c r="E17" s="5">
        <v>1</v>
      </c>
      <c r="F17" s="5">
        <v>34</v>
      </c>
      <c r="G17" s="5">
        <v>1</v>
      </c>
      <c r="H17" s="5">
        <v>34</v>
      </c>
    </row>
    <row r="18" spans="1:8" ht="21.75" customHeight="1" x14ac:dyDescent="0.25">
      <c r="A18" s="53" t="s">
        <v>15</v>
      </c>
      <c r="B18" s="3" t="s">
        <v>16</v>
      </c>
      <c r="C18" s="1" t="s">
        <v>21</v>
      </c>
      <c r="D18" s="25">
        <f t="shared" si="0"/>
        <v>136</v>
      </c>
      <c r="E18" s="5">
        <v>2</v>
      </c>
      <c r="F18" s="5">
        <v>68</v>
      </c>
      <c r="G18" s="5">
        <v>2</v>
      </c>
      <c r="H18" s="5">
        <v>68</v>
      </c>
    </row>
    <row r="19" spans="1:8" ht="38.1" customHeight="1" x14ac:dyDescent="0.25">
      <c r="A19" s="53"/>
      <c r="B19" s="3" t="s">
        <v>17</v>
      </c>
      <c r="C19" s="1" t="s">
        <v>21</v>
      </c>
      <c r="D19" s="25">
        <f t="shared" si="0"/>
        <v>68</v>
      </c>
      <c r="E19" s="5">
        <v>1</v>
      </c>
      <c r="F19" s="5">
        <v>34</v>
      </c>
      <c r="G19" s="5">
        <v>1</v>
      </c>
      <c r="H19" s="5">
        <v>34</v>
      </c>
    </row>
    <row r="20" spans="1:8" ht="27.75" customHeight="1" x14ac:dyDescent="0.25">
      <c r="A20" s="2"/>
      <c r="B20" s="3" t="s">
        <v>18</v>
      </c>
      <c r="C20" s="1" t="s">
        <v>22</v>
      </c>
      <c r="D20" s="25">
        <f t="shared" si="0"/>
        <v>34</v>
      </c>
      <c r="E20" s="5">
        <v>1</v>
      </c>
      <c r="F20" s="5">
        <v>34</v>
      </c>
      <c r="G20" s="5"/>
      <c r="H20" s="5"/>
    </row>
    <row r="21" spans="1:8" ht="15.75" x14ac:dyDescent="0.25">
      <c r="A21" s="32" t="s">
        <v>23</v>
      </c>
      <c r="B21" s="32"/>
      <c r="C21" s="14"/>
      <c r="D21" s="15">
        <f>SUM(D5:D20)</f>
        <v>2142</v>
      </c>
      <c r="E21" s="15">
        <f>SUM(E5:E20)</f>
        <v>33</v>
      </c>
      <c r="F21" s="15">
        <f>SUM(F5:F20)</f>
        <v>1122</v>
      </c>
      <c r="G21" s="15">
        <f>SUM(G5:G20)</f>
        <v>32</v>
      </c>
      <c r="H21" s="15">
        <f>SUM(H5:H20)</f>
        <v>1088</v>
      </c>
    </row>
    <row r="22" spans="1:8" ht="15.75" x14ac:dyDescent="0.25">
      <c r="A22" s="40" t="s">
        <v>24</v>
      </c>
      <c r="B22" s="40"/>
      <c r="C22" s="40"/>
      <c r="D22" s="40"/>
      <c r="E22" s="40"/>
      <c r="F22" s="40"/>
      <c r="G22" s="40"/>
      <c r="H22" s="6"/>
    </row>
    <row r="23" spans="1:8" ht="18" customHeight="1" x14ac:dyDescent="0.25">
      <c r="A23" s="33" t="s">
        <v>28</v>
      </c>
      <c r="B23" s="3"/>
      <c r="C23" s="13"/>
      <c r="D23" s="5"/>
      <c r="E23" s="5"/>
      <c r="F23" s="5"/>
      <c r="G23" s="5"/>
      <c r="H23" s="5"/>
    </row>
    <row r="24" spans="1:8" ht="30.95" customHeight="1" x14ac:dyDescent="0.25">
      <c r="A24" s="34"/>
      <c r="B24" s="36"/>
      <c r="C24" s="38"/>
      <c r="D24" s="38"/>
      <c r="E24" s="38"/>
      <c r="F24" s="38"/>
      <c r="G24" s="38"/>
      <c r="H24" s="38"/>
    </row>
    <row r="25" spans="1:8" ht="15.6" customHeight="1" x14ac:dyDescent="0.25">
      <c r="A25" s="35"/>
      <c r="B25" s="37"/>
      <c r="C25" s="39"/>
      <c r="D25" s="39"/>
      <c r="E25" s="39"/>
      <c r="F25" s="39"/>
      <c r="G25" s="39"/>
      <c r="H25" s="39"/>
    </row>
    <row r="26" spans="1:8" ht="15.75" x14ac:dyDescent="0.25">
      <c r="A26" s="41" t="s">
        <v>26</v>
      </c>
      <c r="B26" s="3"/>
      <c r="C26" s="5"/>
      <c r="D26" s="5"/>
      <c r="E26" s="5"/>
      <c r="F26" s="5"/>
      <c r="G26" s="5"/>
      <c r="H26" s="5"/>
    </row>
    <row r="27" spans="1:8" ht="31.5" x14ac:dyDescent="0.25">
      <c r="A27" s="41"/>
      <c r="B27" s="3" t="s">
        <v>35</v>
      </c>
      <c r="C27" s="5"/>
      <c r="D27" s="5">
        <v>68</v>
      </c>
      <c r="E27" s="5">
        <v>1</v>
      </c>
      <c r="F27" s="5">
        <v>34</v>
      </c>
      <c r="G27" s="5">
        <v>1</v>
      </c>
      <c r="H27" s="5">
        <v>34</v>
      </c>
    </row>
    <row r="28" spans="1:8" ht="15.75" x14ac:dyDescent="0.25">
      <c r="A28" s="41"/>
      <c r="B28" s="2"/>
      <c r="C28" s="5"/>
      <c r="D28" s="5"/>
      <c r="E28" s="5"/>
      <c r="F28" s="5"/>
      <c r="G28" s="5"/>
      <c r="H28" s="5"/>
    </row>
    <row r="29" spans="1:8" ht="15.75" x14ac:dyDescent="0.25">
      <c r="A29" s="30" t="s">
        <v>23</v>
      </c>
      <c r="B29" s="31"/>
      <c r="C29" s="14"/>
      <c r="D29" s="15">
        <f>SUM(D23:D28)</f>
        <v>68</v>
      </c>
      <c r="E29" s="15">
        <f>SUM(E23:E28)</f>
        <v>1</v>
      </c>
      <c r="F29" s="15">
        <f>SUM(F23:F28)</f>
        <v>34</v>
      </c>
      <c r="G29" s="15">
        <f>SUM(G23:G28)</f>
        <v>1</v>
      </c>
      <c r="H29" s="15">
        <f>SUM(H23:H28)</f>
        <v>34</v>
      </c>
    </row>
    <row r="30" spans="1:8" ht="15.75" x14ac:dyDescent="0.25">
      <c r="A30" s="16" t="s">
        <v>27</v>
      </c>
      <c r="B30" s="17"/>
      <c r="C30" s="18"/>
      <c r="D30" s="19">
        <f>SUM(D21,D29)</f>
        <v>2210</v>
      </c>
      <c r="E30" s="19">
        <f>SUM(E21,E29)</f>
        <v>34</v>
      </c>
      <c r="F30" s="19">
        <f>SUM(F21,F29)</f>
        <v>1156</v>
      </c>
      <c r="G30" s="19">
        <f>SUM(G21,G29)</f>
        <v>33</v>
      </c>
      <c r="H30" s="19">
        <f>SUM(H21,H29)</f>
        <v>1122</v>
      </c>
    </row>
    <row r="31" spans="1:8" ht="64.5" customHeight="1" x14ac:dyDescent="0.25">
      <c r="A31" s="8" t="s">
        <v>31</v>
      </c>
      <c r="B31" s="2"/>
      <c r="C31" s="4"/>
      <c r="D31" s="12">
        <v>2516</v>
      </c>
      <c r="E31" s="10">
        <v>34</v>
      </c>
      <c r="F31" s="10"/>
      <c r="G31" s="10">
        <v>34</v>
      </c>
      <c r="H31" s="10"/>
    </row>
  </sheetData>
  <mergeCells count="25">
    <mergeCell ref="G4:H4"/>
    <mergeCell ref="A5:A6"/>
    <mergeCell ref="A18:A19"/>
    <mergeCell ref="A8:A11"/>
    <mergeCell ref="A12:A14"/>
    <mergeCell ref="A15:A17"/>
    <mergeCell ref="A1:J1"/>
    <mergeCell ref="A2:A3"/>
    <mergeCell ref="B2:B3"/>
    <mergeCell ref="C2:C3"/>
    <mergeCell ref="D2:D3"/>
    <mergeCell ref="E2:F2"/>
    <mergeCell ref="G2:H2"/>
    <mergeCell ref="A29:B29"/>
    <mergeCell ref="A21:B21"/>
    <mergeCell ref="A23:A25"/>
    <mergeCell ref="B24:B25"/>
    <mergeCell ref="H24:H25"/>
    <mergeCell ref="A22:G22"/>
    <mergeCell ref="C24:C25"/>
    <mergeCell ref="D24:D25"/>
    <mergeCell ref="E24:E25"/>
    <mergeCell ref="F24:F25"/>
    <mergeCell ref="G24:G25"/>
    <mergeCell ref="A26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Технологический(мат_инф)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Пользователь Windows</cp:lastModifiedBy>
  <dcterms:created xsi:type="dcterms:W3CDTF">2019-08-23T14:17:25Z</dcterms:created>
  <dcterms:modified xsi:type="dcterms:W3CDTF">2024-01-17T05:41:34Z</dcterms:modified>
</cp:coreProperties>
</file>